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9935" windowHeight="9915" tabRatio="954" firstSheet="11" activeTab="16"/>
  </bookViews>
  <sheets>
    <sheet name="HOME" sheetId="1" r:id="rId1"/>
    <sheet name="SOAL 1" sheetId="2" r:id="rId2"/>
    <sheet name="SOAL 2" sheetId="5" r:id="rId3"/>
    <sheet name="SOAL 3" sheetId="6" r:id="rId4"/>
    <sheet name="SOAL 4" sheetId="7" r:id="rId5"/>
    <sheet name="SOAL 5" sheetId="24" r:id="rId6"/>
    <sheet name="SOAL 6" sheetId="25" r:id="rId7"/>
    <sheet name="SOAL 7" sheetId="26" r:id="rId8"/>
    <sheet name="SOAL 8" sheetId="27" r:id="rId9"/>
    <sheet name="SOAL 9" sheetId="28" r:id="rId10"/>
    <sheet name="SOAL 10" sheetId="29" r:id="rId11"/>
    <sheet name="Sheet 1 e" sheetId="4" r:id="rId12"/>
    <sheet name="Sheet 2 e" sheetId="19" r:id="rId13"/>
    <sheet name="Sheet 3 e" sheetId="20" r:id="rId14"/>
    <sheet name="Sheet4 e" sheetId="21" r:id="rId15"/>
    <sheet name="Sheet 5 e" sheetId="22" r:id="rId16"/>
    <sheet name="HASIL" sheetId="10" r:id="rId17"/>
    <sheet name="KUNCI" sheetId="12" r:id="rId18"/>
    <sheet name="Sheet6" sheetId="23" r:id="rId19"/>
  </sheets>
  <definedNames>
    <definedName name="D">#REF!</definedName>
    <definedName name="JAWAB1">'SOAL 1'!$E$10</definedName>
    <definedName name="JAWAB10">'SOAL 10'!$E$10</definedName>
    <definedName name="JAWAB11">'Sheet 1 e'!$E$7</definedName>
    <definedName name="JAWAB12">'Sheet 2 e'!$E$7</definedName>
    <definedName name="JAWAB13">'Sheet 3 e'!$E$7</definedName>
    <definedName name="JAWAB14">'Sheet4 e'!$E$7</definedName>
    <definedName name="JAWAB15">'Sheet 5 e'!$E$7</definedName>
    <definedName name="JAWAB2">'SOAL 2'!$E$10</definedName>
    <definedName name="JAWAB3">'SOAL 3'!$E$10</definedName>
    <definedName name="JAWAB4">'SOAL 4'!$E$10</definedName>
    <definedName name="JAWAB5">'SOAL 5'!$E$10</definedName>
    <definedName name="JAWAB6">'SOAL 6'!$E$10</definedName>
    <definedName name="JAWAB7">'SOAL 7'!$E$10</definedName>
    <definedName name="JAWAB8">'SOAL 8'!$E$10</definedName>
    <definedName name="JAWAB9">'SOAL 9'!$E$10</definedName>
    <definedName name="JAWABI">#REF!</definedName>
    <definedName name="KUNCI1">'KUNCI'!$C$6</definedName>
    <definedName name="KUNCI10">'KUNCI'!$C$15</definedName>
    <definedName name="KUNCI11">'KUNCI'!$C$16</definedName>
    <definedName name="KUNCI12">'KUNCI'!$C$17</definedName>
    <definedName name="KUNCI13">'KUNCI'!$C$18</definedName>
    <definedName name="KUNCI14">'KUNCI'!$C$19</definedName>
    <definedName name="KUNCI15">'KUNCI'!$C$20</definedName>
    <definedName name="KUNCI2">'KUNCI'!$C$7</definedName>
    <definedName name="KUNCI3">'KUNCI'!$C$8</definedName>
    <definedName name="KUNCI4">'KUNCI'!$C$9</definedName>
    <definedName name="KUNCI5">'KUNCI'!$C$10</definedName>
    <definedName name="KUNCI6">'KUNCI'!$C$11</definedName>
    <definedName name="KUNCI7">'KUNCI'!$C$12</definedName>
    <definedName name="KUNCI8">'KUNCI'!$C$13</definedName>
    <definedName name="KUNCI9">'KUNCI'!$C$14</definedName>
    <definedName name="NAMA">'HASIL'!$H$7</definedName>
    <definedName name="NAMA1">'HOME'!$H$7</definedName>
    <definedName name="NIM">'HASIL'!$H$9</definedName>
  </definedNames>
  <calcPr calcId="124519"/>
</workbook>
</file>

<file path=xl/comments2.xml><?xml version="1.0" encoding="utf-8"?>
<comments xmlns="http://schemas.openxmlformats.org/spreadsheetml/2006/main">
  <authors>
    <author>LTPS_Mahasiswa</author>
  </authors>
  <commentList>
    <comment ref="E10" authorId="0">
      <text>
        <r>
          <rPr>
            <b/>
            <sz val="8"/>
            <rFont val="Tahoma"/>
            <family val="2"/>
          </rPr>
          <t>LTPS_Mahasiswa: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<sst xmlns="http://schemas.openxmlformats.org/spreadsheetml/2006/main" count="121" uniqueCount="79">
  <si>
    <t>UJIAN AKHIR SEMESTER</t>
  </si>
  <si>
    <t>FAKULTAS PENDIDIKAN DAN ILMU PENGETAHUAN</t>
  </si>
  <si>
    <t>UNIVERSITAS AHMAD DAHLAN</t>
  </si>
  <si>
    <t>NAMA</t>
  </si>
  <si>
    <t>NIM</t>
  </si>
  <si>
    <t>TANGGAL</t>
  </si>
  <si>
    <t>WAKTU</t>
  </si>
  <si>
    <t>1. Perbedaan sel prokariotik dan sel eukariotik terutama terletak pada ….</t>
  </si>
  <si>
    <t>a. membran inti sel</t>
  </si>
  <si>
    <t>b. DNA</t>
  </si>
  <si>
    <t>c. besar sel</t>
  </si>
  <si>
    <t>d. tempat hidup sel</t>
  </si>
  <si>
    <t>e. membran sel</t>
  </si>
  <si>
    <t>YOUR ANSWER</t>
  </si>
  <si>
    <t>NO</t>
  </si>
  <si>
    <t>HASIL</t>
  </si>
  <si>
    <t>ANGKA</t>
  </si>
  <si>
    <t>NILAI</t>
  </si>
  <si>
    <t>KUNCI</t>
  </si>
  <si>
    <t>A</t>
  </si>
  <si>
    <t>B</t>
  </si>
  <si>
    <t>C</t>
  </si>
  <si>
    <t>2. Berikut yang merupakan contoh sel prokariotik adalah ….</t>
  </si>
  <si>
    <t>a. Cyanobacteria dan bakteri</t>
  </si>
  <si>
    <t>b. Cyanobacteria dan jamur</t>
  </si>
  <si>
    <t>c. jamur dan bakteri</t>
  </si>
  <si>
    <t>d. bakteri dan lumut</t>
  </si>
  <si>
    <t>e. protozoa dan lumut</t>
  </si>
  <si>
    <t>3. Materi genetik sebuah sel eukariotik tersimpan di ….</t>
  </si>
  <si>
    <t>a. badan Golgi</t>
  </si>
  <si>
    <t>b. nukleus</t>
  </si>
  <si>
    <t>c. kloroplas</t>
  </si>
  <si>
    <t>d. ribosom</t>
  </si>
  <si>
    <t>e. mitokondria</t>
  </si>
  <si>
    <t>4. Sebagian besar ATP dihasilkan di organ ….</t>
  </si>
  <si>
    <t>a. lisosom</t>
  </si>
  <si>
    <t>b. RE halus</t>
  </si>
  <si>
    <t>c. silia</t>
  </si>
  <si>
    <t>d. badan Golgi</t>
  </si>
  <si>
    <t>a. banyak-sedikitnya air di dalam sel</t>
  </si>
  <si>
    <t>b. tebal dan tipisnya dinding sel</t>
  </si>
  <si>
    <t>c. kepekatan isi sel</t>
  </si>
  <si>
    <t>d. macam sel</t>
  </si>
  <si>
    <t>e. banyak-sedikitnya zat</t>
  </si>
  <si>
    <t>a. endositosis</t>
  </si>
  <si>
    <t>b. osmoregulasi</t>
  </si>
  <si>
    <t>c. lisis</t>
  </si>
  <si>
    <t>d. eksositosis</t>
  </si>
  <si>
    <t>e. plasmolisis</t>
  </si>
  <si>
    <t xml:space="preserve">Your answer </t>
  </si>
  <si>
    <t>D</t>
  </si>
  <si>
    <t>E</t>
  </si>
  <si>
    <t>12. Kumpulan dari sel adalah……..</t>
  </si>
  <si>
    <t>13. Jaringan pengikat disebut juga…..</t>
  </si>
  <si>
    <t>14. Proses penghasilan energi terbesar adalah…</t>
  </si>
  <si>
    <t>15. Sel didominasi oleh zat…..</t>
  </si>
  <si>
    <t>11. Organel sel yang menjadi pengatur aktifitas sel adalah….</t>
  </si>
  <si>
    <t>inti sel</t>
  </si>
  <si>
    <t>jaringan</t>
  </si>
  <si>
    <t>epitel</t>
  </si>
  <si>
    <t>katabolisme</t>
  </si>
  <si>
    <t>cair</t>
  </si>
  <si>
    <t>5. Organel yang berisi enzim percernaan disebut ….</t>
  </si>
  <si>
    <t>c. RE kasar</t>
  </si>
  <si>
    <t>6. Saluran tertutup membran dengan ribosom disebut ….</t>
  </si>
  <si>
    <t>a. mitokondria</t>
  </si>
  <si>
    <t>b. kloroplas</t>
  </si>
  <si>
    <t>c. vakuola kontraktil</t>
  </si>
  <si>
    <t>e. anak inti (nukleolus)</t>
  </si>
  <si>
    <t>7. Organel yang berperan dalam hal fotosintesis, adalah ….</t>
  </si>
  <si>
    <t>a. retikulum endoplasma</t>
  </si>
  <si>
    <t>b. badan Golgi</t>
  </si>
  <si>
    <t>c. mitokondria</t>
  </si>
  <si>
    <t>e. membran inti sel</t>
  </si>
  <si>
    <t>8. Organel-organel yang berperan dalam sintesis enzim adalah ….</t>
  </si>
  <si>
    <t>9. Mengerutnya sitoplasma pada tumbuhan disebut ….</t>
  </si>
  <si>
    <t>10. Naik turunnya tekanan turgor dari sel bergantung dari ….</t>
  </si>
  <si>
    <t>BENAR PG</t>
  </si>
  <si>
    <t>BENAR ESSAY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</si>
</sst>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theme="4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2" fillId="3" borderId="0" xfId="0" applyFont="1" applyFill="1"/>
    <xf numFmtId="0" fontId="4" fillId="3" borderId="0" xfId="0" applyFont="1" applyFill="1"/>
    <xf numFmtId="0" fontId="0" fillId="3" borderId="1" xfId="0" applyFill="1" applyBorder="1"/>
    <xf numFmtId="0" fontId="0" fillId="3" borderId="0" xfId="0" applyFill="1" applyAlignment="1">
      <alignment/>
    </xf>
    <xf numFmtId="0" fontId="0" fillId="4" borderId="0" xfId="0" applyFill="1" applyProtection="1">
      <protection locked="0"/>
    </xf>
    <xf numFmtId="0" fontId="7" fillId="3" borderId="0" xfId="0" applyFont="1" applyFill="1"/>
    <xf numFmtId="0" fontId="0" fillId="3" borderId="0" xfId="0" applyFont="1" applyFill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4" borderId="0" xfId="0" applyFill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22" fontId="0" fillId="6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64" fontId="0" fillId="5" borderId="4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0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PropertyBag">
  <ax:ocxPr ax:name="BackColor" ax:value="2147483663"/>
  <ax:ocxPr ax:name="ForeColor" ax:value="2147483666"/>
  <ax:ocxPr ax:name="DisplayStyle" ax:value="6"/>
  <ax:ocxPr ax:name="Size" ax:value="1270;1402"/>
  <ax:ocxPr ax:name="Value" ax:value="0"/>
  <ax:ocxPr ax:name="Caption" ax:value="ToggleButton1"/>
  <ax:ocxPr ax:name="FontName" ax:value="Calibri"/>
  <ax:ocxPr ax:name="FontHeight" ax:value="225"/>
  <ax:ocxPr ax:name="FontCharSet" ax:value="0"/>
  <ax:ocxPr ax:name="FontPitchAndFamily" ax:value="2"/>
  <ax:ocxPr ax:name="ParagraphAlign" ax:value="3"/>
</ax:ocx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OAL 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OAL 10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heet 1 e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heet 2 e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heet 3 e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heet4 e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heet 5 e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HASI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OAL 2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OAL 3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OAL 4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OAL 5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OAL 6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OAL 7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OAL 8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OAL 9'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17</xdr:row>
      <xdr:rowOff>85725</xdr:rowOff>
    </xdr:from>
    <xdr:to>
      <xdr:col>18</xdr:col>
      <xdr:colOff>209550</xdr:colOff>
      <xdr:row>19</xdr:row>
      <xdr:rowOff>104775</xdr:rowOff>
    </xdr:to>
    <xdr:sp macro="" textlink="">
      <xdr:nvSpPr>
        <xdr:cNvPr id="2" name="Right Arrow 1">
          <a:hlinkClick r:id="rId1"/>
        </xdr:cNvPr>
        <xdr:cNvSpPr/>
      </xdr:nvSpPr>
      <xdr:spPr>
        <a:xfrm>
          <a:off x="3457575" y="3324225"/>
          <a:ext cx="866775" cy="40005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START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71900" y="262890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71900" y="262890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7</xdr:col>
      <xdr:colOff>304800</xdr:colOff>
      <xdr:row>18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676650" y="31337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7</xdr:col>
      <xdr:colOff>304800</xdr:colOff>
      <xdr:row>18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676650" y="31337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7</xdr:col>
      <xdr:colOff>304800</xdr:colOff>
      <xdr:row>18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676650" y="31337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7</xdr:col>
      <xdr:colOff>304800</xdr:colOff>
      <xdr:row>18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676650" y="31337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7</xdr:col>
      <xdr:colOff>304800</xdr:colOff>
      <xdr:row>18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676650" y="31337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27</xdr:row>
      <xdr:rowOff>19050</xdr:rowOff>
    </xdr:from>
    <xdr:to>
      <xdr:col>7</xdr:col>
      <xdr:colOff>114300</xdr:colOff>
      <xdr:row>30</xdr:row>
      <xdr:rowOff>114300</xdr:rowOff>
    </xdr:to>
    <xdr:sp macro="" textlink="">
      <xdr:nvSpPr>
        <xdr:cNvPr id="2" name="Right Arrow Callout 1"/>
        <xdr:cNvSpPr/>
      </xdr:nvSpPr>
      <xdr:spPr>
        <a:xfrm>
          <a:off x="1095375" y="5162550"/>
          <a:ext cx="914400" cy="666750"/>
        </a:xfrm>
        <a:prstGeom prst="rightArrowCallout">
          <a:avLst/>
        </a:prstGeom>
        <a:solidFill>
          <a:srgbClr val="00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PRINT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/>
        <xdr:cNvSpPr/>
      </xdr:nvSpPr>
      <xdr:spPr>
        <a:xfrm>
          <a:off x="3771900" y="257175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7</xdr:col>
      <xdr:colOff>371475</xdr:colOff>
      <xdr:row>16</xdr:row>
      <xdr:rowOff>95250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43325" y="28289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7</xdr:col>
      <xdr:colOff>371475</xdr:colOff>
      <xdr:row>16</xdr:row>
      <xdr:rowOff>95250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43325" y="28289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7</xdr:col>
      <xdr:colOff>371475</xdr:colOff>
      <xdr:row>16</xdr:row>
      <xdr:rowOff>95250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43325" y="28289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7</xdr:col>
      <xdr:colOff>371475</xdr:colOff>
      <xdr:row>16</xdr:row>
      <xdr:rowOff>95250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43325" y="2828925"/>
          <a:ext cx="895350" cy="371475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71900" y="262890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71900" y="262890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71900" y="262890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95250</xdr:rowOff>
    </xdr:from>
    <xdr:to>
      <xdr:col>7</xdr:col>
      <xdr:colOff>352425</xdr:colOff>
      <xdr:row>16</xdr:row>
      <xdr:rowOff>76200</xdr:rowOff>
    </xdr:to>
    <xdr:sp macro="" textlink="">
      <xdr:nvSpPr>
        <xdr:cNvPr id="2" name="Right Arrow Callout 1">
          <a:hlinkClick r:id="rId1"/>
        </xdr:cNvPr>
        <xdr:cNvSpPr/>
      </xdr:nvSpPr>
      <xdr:spPr>
        <a:xfrm>
          <a:off x="3771900" y="2628900"/>
          <a:ext cx="847725" cy="552450"/>
        </a:xfrm>
        <a:prstGeom prst="rightArrowCallou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n-US" sz="1100"/>
            <a:t>NEXT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7.xml" /><Relationship Id="rId5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T21"/>
  <sheetViews>
    <sheetView workbookViewId="0" topLeftCell="A1">
      <selection activeCell="H9" sqref="H9:R9"/>
    </sheetView>
  </sheetViews>
  <sheetFormatPr defaultColWidth="3.421875" defaultRowHeight="15"/>
  <cols>
    <col min="1" max="16384" width="3.421875" style="1" customWidth="1"/>
  </cols>
  <sheetData>
    <row r="3" spans="4:20" ht="1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4:20" ht="15">
      <c r="D4" s="15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4:20" ht="15">
      <c r="D5" s="16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4:20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4"/>
      <c r="S6" s="4"/>
      <c r="T6" s="4"/>
    </row>
    <row r="7" spans="4:20" ht="15">
      <c r="D7" s="2"/>
      <c r="E7" s="20" t="s">
        <v>3</v>
      </c>
      <c r="F7" s="20"/>
      <c r="G7" s="2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4"/>
      <c r="T7" s="4"/>
    </row>
    <row r="8" spans="4:20" ht="15">
      <c r="D8" s="2"/>
      <c r="E8" s="21"/>
      <c r="F8" s="21"/>
      <c r="G8" s="2"/>
      <c r="H8" s="2"/>
      <c r="I8" s="2"/>
      <c r="J8" s="2"/>
      <c r="K8" s="2"/>
      <c r="L8" s="2"/>
      <c r="M8" s="2"/>
      <c r="N8" s="2"/>
      <c r="O8" s="2"/>
      <c r="P8" s="4"/>
      <c r="Q8" s="4"/>
      <c r="R8" s="4"/>
      <c r="S8" s="4"/>
      <c r="T8" s="4"/>
    </row>
    <row r="9" spans="4:20" ht="15">
      <c r="D9" s="2"/>
      <c r="E9" s="2" t="s">
        <v>4</v>
      </c>
      <c r="F9" s="2"/>
      <c r="G9" s="2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4"/>
    </row>
    <row r="10" spans="4:20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  <c r="Q10" s="4"/>
      <c r="R10" s="4"/>
      <c r="S10" s="4"/>
      <c r="T10" s="4"/>
    </row>
    <row r="11" spans="4:20" ht="15">
      <c r="D11" s="2"/>
      <c r="E11" s="2" t="s">
        <v>5</v>
      </c>
      <c r="F11" s="2"/>
      <c r="G11" s="2"/>
      <c r="H11" s="22">
        <f ca="1">NOW()</f>
        <v>41199.79436875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"/>
      <c r="T11" s="2"/>
    </row>
    <row r="12" spans="4:20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4:20" ht="15">
      <c r="D13" s="2"/>
      <c r="E13" s="2" t="s">
        <v>6</v>
      </c>
      <c r="F13" s="2"/>
      <c r="G13" s="2"/>
      <c r="H13" s="19">
        <f ca="1">NOW()</f>
        <v>41199.79436875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"/>
      <c r="T13" s="2"/>
    </row>
    <row r="14" spans="4:20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4:20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4:20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4:20" ht="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4:20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4:20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4:20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4:20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</sheetData>
  <sheetProtection password="CE2E" sheet="1" objects="1" scenarios="1" selectLockedCells="1"/>
  <mergeCells count="9">
    <mergeCell ref="H13:R13"/>
    <mergeCell ref="E7:F7"/>
    <mergeCell ref="E8:F8"/>
    <mergeCell ref="H11:R11"/>
    <mergeCell ref="D3:T3"/>
    <mergeCell ref="D4:T4"/>
    <mergeCell ref="D5:T5"/>
    <mergeCell ref="H7:R7"/>
    <mergeCell ref="H9:R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.75">
      <c r="C2" s="5" t="s">
        <v>75</v>
      </c>
      <c r="D2" s="2"/>
      <c r="E2" s="2"/>
      <c r="F2" s="2"/>
      <c r="G2" s="2"/>
      <c r="H2" s="2"/>
    </row>
    <row r="3" spans="3:8" ht="15.75">
      <c r="C3" s="5" t="s">
        <v>44</v>
      </c>
      <c r="D3" s="2"/>
      <c r="E3" s="2"/>
      <c r="F3" s="2"/>
      <c r="G3" s="2"/>
      <c r="H3" s="2"/>
    </row>
    <row r="4" spans="3:8" ht="15.75">
      <c r="C4" s="5" t="s">
        <v>45</v>
      </c>
      <c r="D4" s="2"/>
      <c r="E4" s="2"/>
      <c r="F4" s="2"/>
      <c r="G4" s="2"/>
      <c r="H4" s="2"/>
    </row>
    <row r="5" spans="3:8" ht="15.75">
      <c r="C5" s="5" t="s">
        <v>46</v>
      </c>
      <c r="D5" s="2"/>
      <c r="E5" s="2"/>
      <c r="F5" s="2"/>
      <c r="G5" s="2"/>
      <c r="H5" s="2"/>
    </row>
    <row r="6" spans="3:8" ht="15.75">
      <c r="C6" s="5" t="s">
        <v>47</v>
      </c>
      <c r="D6" s="2"/>
      <c r="E6" s="2"/>
      <c r="F6" s="2"/>
      <c r="G6" s="2"/>
      <c r="H6" s="2"/>
    </row>
    <row r="7" spans="3:8" ht="15.75">
      <c r="C7" s="5" t="s">
        <v>48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.75">
      <c r="C2" s="5" t="s">
        <v>76</v>
      </c>
      <c r="D2" s="2"/>
      <c r="E2" s="2"/>
      <c r="F2" s="2"/>
      <c r="G2" s="2"/>
      <c r="H2" s="2"/>
    </row>
    <row r="3" spans="3:8" ht="15.75">
      <c r="C3" s="5" t="s">
        <v>39</v>
      </c>
      <c r="D3" s="2"/>
      <c r="E3" s="2"/>
      <c r="F3" s="2"/>
      <c r="G3" s="2"/>
      <c r="H3" s="2"/>
    </row>
    <row r="4" spans="3:8" ht="15.75">
      <c r="C4" s="5" t="s">
        <v>40</v>
      </c>
      <c r="D4" s="2"/>
      <c r="E4" s="2"/>
      <c r="F4" s="2"/>
      <c r="G4" s="2"/>
      <c r="H4" s="2"/>
    </row>
    <row r="5" spans="3:8" ht="15.75">
      <c r="C5" s="5" t="s">
        <v>41</v>
      </c>
      <c r="D5" s="2"/>
      <c r="E5" s="2"/>
      <c r="F5" s="2"/>
      <c r="G5" s="2"/>
      <c r="H5" s="2"/>
    </row>
    <row r="6" spans="3:8" ht="15.75">
      <c r="C6" s="5" t="s">
        <v>42</v>
      </c>
      <c r="D6" s="2"/>
      <c r="E6" s="2"/>
      <c r="F6" s="2"/>
      <c r="G6" s="2"/>
      <c r="H6" s="2"/>
    </row>
    <row r="7" spans="3:8" ht="15.75">
      <c r="C7" s="5" t="s">
        <v>43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E7" sqref="E7:F8"/>
    </sheetView>
  </sheetViews>
  <sheetFormatPr defaultColWidth="9.140625" defaultRowHeight="15"/>
  <cols>
    <col min="1" max="16384" width="9.140625" style="1" customWidth="1"/>
  </cols>
  <sheetData>
    <row r="2" spans="3:8" ht="15">
      <c r="C2" s="2" t="s">
        <v>56</v>
      </c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3:8" ht="15">
      <c r="C5" s="2"/>
      <c r="D5" s="2"/>
      <c r="E5" s="2"/>
      <c r="F5" s="2"/>
      <c r="G5" s="2"/>
      <c r="H5" s="2"/>
    </row>
    <row r="6" spans="3:8" ht="15">
      <c r="C6" s="2"/>
      <c r="D6" s="2"/>
      <c r="E6" s="2"/>
      <c r="F6" s="2"/>
      <c r="G6" s="2"/>
      <c r="H6" s="2"/>
    </row>
    <row r="7" spans="3:8" ht="15">
      <c r="C7" s="2" t="s">
        <v>49</v>
      </c>
      <c r="D7" s="2"/>
      <c r="E7" s="24"/>
      <c r="F7" s="24"/>
      <c r="G7" s="2"/>
      <c r="H7" s="2"/>
    </row>
    <row r="8" spans="3:8" ht="15">
      <c r="C8" s="2"/>
      <c r="D8" s="2"/>
      <c r="E8" s="24"/>
      <c r="F8" s="24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"/>
      <c r="D10" s="2"/>
      <c r="E10" s="2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  <row r="22" spans="3:8" ht="15">
      <c r="C22" s="2"/>
      <c r="D22" s="2"/>
      <c r="E22" s="2"/>
      <c r="F22" s="2"/>
      <c r="G22" s="2"/>
      <c r="H22" s="2"/>
    </row>
  </sheetData>
  <sheetProtection password="CE2E" sheet="1" objects="1" scenarios="1" selectLockedCells="1"/>
  <mergeCells count="1">
    <mergeCell ref="E7:F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E7" sqref="E7:F8"/>
    </sheetView>
  </sheetViews>
  <sheetFormatPr defaultColWidth="9.140625" defaultRowHeight="15"/>
  <cols>
    <col min="1" max="16384" width="9.140625" style="1" customWidth="1"/>
  </cols>
  <sheetData>
    <row r="2" spans="3:8" ht="15">
      <c r="C2" s="2" t="s">
        <v>52</v>
      </c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3:8" ht="15">
      <c r="C5" s="2"/>
      <c r="D5" s="2"/>
      <c r="E5" s="2"/>
      <c r="F5" s="2"/>
      <c r="G5" s="2"/>
      <c r="H5" s="2"/>
    </row>
    <row r="6" spans="3:8" ht="15">
      <c r="C6" s="2"/>
      <c r="D6" s="2"/>
      <c r="E6" s="2"/>
      <c r="F6" s="2"/>
      <c r="G6" s="2"/>
      <c r="H6" s="2"/>
    </row>
    <row r="7" spans="3:8" ht="15">
      <c r="C7" s="2" t="s">
        <v>49</v>
      </c>
      <c r="D7" s="2"/>
      <c r="E7" s="24"/>
      <c r="F7" s="24"/>
      <c r="G7" s="2"/>
      <c r="H7" s="2"/>
    </row>
    <row r="8" spans="3:8" ht="15">
      <c r="C8" s="2"/>
      <c r="D8" s="2"/>
      <c r="E8" s="24"/>
      <c r="F8" s="24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"/>
      <c r="D10" s="2"/>
      <c r="E10" s="2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  <row r="22" spans="3:8" ht="15">
      <c r="C22" s="2"/>
      <c r="D22" s="2"/>
      <c r="E22" s="2"/>
      <c r="F22" s="2"/>
      <c r="G22" s="2"/>
      <c r="H22" s="2"/>
    </row>
  </sheetData>
  <sheetProtection password="CE2E" sheet="1" objects="1" scenarios="1" selectLockedCells="1"/>
  <mergeCells count="1">
    <mergeCell ref="E7:F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E7" sqref="E7:F8"/>
    </sheetView>
  </sheetViews>
  <sheetFormatPr defaultColWidth="9.140625" defaultRowHeight="15"/>
  <cols>
    <col min="1" max="16384" width="9.140625" style="1" customWidth="1"/>
  </cols>
  <sheetData>
    <row r="2" spans="3:8" ht="15">
      <c r="C2" s="2" t="s">
        <v>53</v>
      </c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3:8" ht="15">
      <c r="C5" s="2"/>
      <c r="D5" s="2"/>
      <c r="E5" s="2"/>
      <c r="F5" s="2"/>
      <c r="G5" s="2"/>
      <c r="H5" s="2"/>
    </row>
    <row r="6" spans="3:8" ht="15">
      <c r="C6" s="2"/>
      <c r="D6" s="2"/>
      <c r="E6" s="2"/>
      <c r="F6" s="2"/>
      <c r="G6" s="2"/>
      <c r="H6" s="2"/>
    </row>
    <row r="7" spans="3:8" ht="15">
      <c r="C7" s="2" t="s">
        <v>49</v>
      </c>
      <c r="D7" s="2"/>
      <c r="E7" s="24"/>
      <c r="F7" s="24"/>
      <c r="G7" s="2"/>
      <c r="H7" s="2"/>
    </row>
    <row r="8" spans="3:8" ht="15">
      <c r="C8" s="2"/>
      <c r="D8" s="2"/>
      <c r="E8" s="24"/>
      <c r="F8" s="24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"/>
      <c r="D10" s="2"/>
      <c r="E10" s="2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  <row r="22" spans="3:8" ht="15">
      <c r="C22" s="2"/>
      <c r="D22" s="2"/>
      <c r="E22" s="2"/>
      <c r="F22" s="2"/>
      <c r="G22" s="2"/>
      <c r="H22" s="2"/>
    </row>
  </sheetData>
  <sheetProtection password="CE2E" sheet="1" objects="1" scenarios="1" selectLockedCells="1"/>
  <mergeCells count="1">
    <mergeCell ref="E7:F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E7" sqref="E7:F8"/>
    </sheetView>
  </sheetViews>
  <sheetFormatPr defaultColWidth="9.140625" defaultRowHeight="15"/>
  <cols>
    <col min="1" max="16384" width="9.140625" style="1" customWidth="1"/>
  </cols>
  <sheetData>
    <row r="2" spans="3:8" ht="15">
      <c r="C2" s="2" t="s">
        <v>54</v>
      </c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3:8" ht="15">
      <c r="C5" s="2"/>
      <c r="D5" s="2"/>
      <c r="E5" s="2"/>
      <c r="F5" s="2"/>
      <c r="G5" s="2"/>
      <c r="H5" s="2"/>
    </row>
    <row r="6" spans="3:8" ht="15">
      <c r="C6" s="2"/>
      <c r="D6" s="2"/>
      <c r="E6" s="2"/>
      <c r="F6" s="2"/>
      <c r="G6" s="2"/>
      <c r="H6" s="2"/>
    </row>
    <row r="7" spans="3:8" ht="15">
      <c r="C7" s="2" t="s">
        <v>49</v>
      </c>
      <c r="D7" s="2"/>
      <c r="E7" s="24"/>
      <c r="F7" s="24"/>
      <c r="G7" s="2"/>
      <c r="H7" s="2"/>
    </row>
    <row r="8" spans="3:8" ht="15">
      <c r="C8" s="2"/>
      <c r="D8" s="2"/>
      <c r="E8" s="24"/>
      <c r="F8" s="24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"/>
      <c r="D10" s="2"/>
      <c r="E10" s="2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  <row r="22" spans="3:8" ht="15">
      <c r="C22" s="2"/>
      <c r="D22" s="2"/>
      <c r="E22" s="2"/>
      <c r="F22" s="2"/>
      <c r="G22" s="2"/>
      <c r="H22" s="2"/>
    </row>
  </sheetData>
  <sheetProtection password="CE2E" sheet="1" objects="1" scenarios="1" selectLockedCells="1"/>
  <mergeCells count="1">
    <mergeCell ref="E7:F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E7" sqref="E7:F8"/>
    </sheetView>
  </sheetViews>
  <sheetFormatPr defaultColWidth="9.140625" defaultRowHeight="15"/>
  <cols>
    <col min="1" max="16384" width="9.140625" style="1" customWidth="1"/>
  </cols>
  <sheetData>
    <row r="2" spans="3:8" ht="15">
      <c r="C2" s="2" t="s">
        <v>55</v>
      </c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3:8" ht="15">
      <c r="C5" s="2"/>
      <c r="D5" s="2"/>
      <c r="E5" s="2"/>
      <c r="F5" s="2"/>
      <c r="G5" s="2"/>
      <c r="H5" s="2"/>
    </row>
    <row r="6" spans="3:8" ht="15">
      <c r="C6" s="2"/>
      <c r="D6" s="2"/>
      <c r="E6" s="2"/>
      <c r="F6" s="2"/>
      <c r="G6" s="2"/>
      <c r="H6" s="2"/>
    </row>
    <row r="7" spans="3:8" ht="15">
      <c r="C7" s="2" t="s">
        <v>49</v>
      </c>
      <c r="D7" s="2"/>
      <c r="E7" s="24"/>
      <c r="F7" s="24"/>
      <c r="G7" s="2"/>
      <c r="H7" s="2"/>
    </row>
    <row r="8" spans="3:8" ht="15">
      <c r="C8" s="2"/>
      <c r="D8" s="2"/>
      <c r="E8" s="24"/>
      <c r="F8" s="24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"/>
      <c r="D10" s="2"/>
      <c r="E10" s="2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  <row r="22" spans="3:8" ht="15">
      <c r="C22" s="2"/>
      <c r="D22" s="2"/>
      <c r="E22" s="2"/>
      <c r="F22" s="2"/>
      <c r="G22" s="2"/>
      <c r="H22" s="2"/>
    </row>
  </sheetData>
  <sheetProtection password="CE2E" sheet="1" objects="1" scenarios="1" selectLockedCells="1"/>
  <mergeCells count="1">
    <mergeCell ref="E7:F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3:W31"/>
  <sheetViews>
    <sheetView tabSelected="1" workbookViewId="0" topLeftCell="A1">
      <selection activeCell="H7" sqref="H7:R7"/>
    </sheetView>
  </sheetViews>
  <sheetFormatPr defaultColWidth="3.421875" defaultRowHeight="15"/>
  <cols>
    <col min="1" max="6" width="3.421875" style="1" customWidth="1"/>
    <col min="7" max="7" width="7.8515625" style="1" customWidth="1"/>
    <col min="8" max="8" width="3.421875" style="1" customWidth="1"/>
    <col min="9" max="9" width="6.140625" style="1" customWidth="1"/>
    <col min="10" max="10" width="3.421875" style="1" customWidth="1"/>
    <col min="11" max="11" width="2.57421875" style="1" customWidth="1"/>
    <col min="12" max="12" width="7.57421875" style="1" customWidth="1"/>
    <col min="13" max="13" width="4.421875" style="1" customWidth="1"/>
    <col min="14" max="16384" width="3.421875" style="1" customWidth="1"/>
  </cols>
  <sheetData>
    <row r="1" ht="15"/>
    <row r="3" spans="4:20" ht="1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4:20" ht="15">
      <c r="D4" s="15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4:20" ht="15">
      <c r="D5" s="16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4:20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4"/>
      <c r="S6" s="4"/>
      <c r="T6" s="4"/>
    </row>
    <row r="7" spans="4:20" ht="15">
      <c r="D7" s="2"/>
      <c r="E7" s="20" t="s">
        <v>3</v>
      </c>
      <c r="F7" s="20"/>
      <c r="G7" s="2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4"/>
      <c r="T7" s="4"/>
    </row>
    <row r="8" spans="4:20" ht="15">
      <c r="D8" s="2"/>
      <c r="E8" s="21"/>
      <c r="F8" s="21"/>
      <c r="G8" s="2"/>
      <c r="H8" s="2"/>
      <c r="I8" s="2"/>
      <c r="J8" s="2"/>
      <c r="K8" s="2"/>
      <c r="L8" s="2"/>
      <c r="M8" s="2"/>
      <c r="N8" s="2"/>
      <c r="O8" s="2"/>
      <c r="P8" s="4"/>
      <c r="Q8" s="4"/>
      <c r="R8" s="4"/>
      <c r="S8" s="4"/>
      <c r="T8" s="4"/>
    </row>
    <row r="9" spans="4:20" ht="15">
      <c r="D9" s="2"/>
      <c r="E9" s="2" t="s">
        <v>4</v>
      </c>
      <c r="F9" s="2"/>
      <c r="G9" s="2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4"/>
    </row>
    <row r="10" spans="4:20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  <c r="Q10" s="4"/>
      <c r="R10" s="4"/>
      <c r="S10" s="4"/>
      <c r="T10" s="4"/>
    </row>
    <row r="11" spans="4:20" ht="15">
      <c r="D11" s="2"/>
      <c r="E11" s="2" t="s">
        <v>5</v>
      </c>
      <c r="F11" s="2"/>
      <c r="G11" s="2"/>
      <c r="H11" s="22">
        <f ca="1">NOW()</f>
        <v>41199.79436875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"/>
      <c r="T11" s="2"/>
    </row>
    <row r="12" spans="4:20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4:20" ht="15">
      <c r="D13" s="2"/>
      <c r="E13" s="2" t="s">
        <v>6</v>
      </c>
      <c r="F13" s="2"/>
      <c r="G13" s="2"/>
      <c r="H13" s="19">
        <f ca="1">NOW()</f>
        <v>41199.79436875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"/>
      <c r="T13" s="2"/>
    </row>
    <row r="14" spans="4:20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4:20" ht="15">
      <c r="D15" s="2"/>
      <c r="E15" s="6" t="s">
        <v>14</v>
      </c>
      <c r="F15" s="27" t="s">
        <v>15</v>
      </c>
      <c r="G15" s="28"/>
      <c r="H15" s="27" t="s">
        <v>16</v>
      </c>
      <c r="I15" s="28"/>
      <c r="J15" s="3"/>
      <c r="K15" s="2"/>
      <c r="L15" s="7" t="s">
        <v>17</v>
      </c>
      <c r="M15" s="7"/>
      <c r="N15" s="2"/>
      <c r="O15" s="30">
        <f>(O17+O18)*6</f>
        <v>0</v>
      </c>
      <c r="P15" s="30"/>
      <c r="Q15" s="30"/>
      <c r="R15" s="30"/>
      <c r="S15" s="30"/>
      <c r="T15" s="2"/>
    </row>
    <row r="16" spans="4:23" ht="15">
      <c r="D16" s="2"/>
      <c r="E16" s="6">
        <v>1</v>
      </c>
      <c r="F16" s="27" t="str">
        <f>IF(JAWAB1=KUNCI1,"BENAR","SALAH")</f>
        <v>SALAH</v>
      </c>
      <c r="G16" s="28"/>
      <c r="H16" s="27" t="str">
        <f>IF(JAWAB1=KUNCI1,"20","0")</f>
        <v>0</v>
      </c>
      <c r="I16" s="28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W16" s="1">
        <v>2</v>
      </c>
    </row>
    <row r="17" spans="4:20" ht="15">
      <c r="D17" s="2"/>
      <c r="E17" s="6">
        <v>2</v>
      </c>
      <c r="F17" s="27" t="str">
        <f>IF(JAWAB2=KUNCI2,"BENAR","SALAH")</f>
        <v>SALAH</v>
      </c>
      <c r="G17" s="28"/>
      <c r="H17" s="27" t="str">
        <f>IF(JAWAB2=KUNCI2,"20","0")</f>
        <v>0</v>
      </c>
      <c r="I17" s="28"/>
      <c r="J17" s="3"/>
      <c r="K17" s="2"/>
      <c r="L17" s="21" t="s">
        <v>77</v>
      </c>
      <c r="M17" s="21"/>
      <c r="N17" s="2"/>
      <c r="O17" s="31">
        <f>COUNTIF(F16:G25,"BENAR")</f>
        <v>0</v>
      </c>
      <c r="P17" s="31"/>
      <c r="Q17" s="31"/>
      <c r="R17" s="31"/>
      <c r="S17" s="31"/>
      <c r="T17" s="2"/>
    </row>
    <row r="18" spans="4:20" ht="15">
      <c r="D18" s="2"/>
      <c r="E18" s="6">
        <v>3</v>
      </c>
      <c r="F18" s="27" t="str">
        <f>IF(JAWAB3=KUNCI3,"BENAR","SALAH")</f>
        <v>SALAH</v>
      </c>
      <c r="G18" s="28"/>
      <c r="H18" s="27" t="str">
        <f>IF(JAWAB3=KUNCI3,"20","0")</f>
        <v>0</v>
      </c>
      <c r="I18" s="28"/>
      <c r="J18" s="3"/>
      <c r="K18" s="2"/>
      <c r="L18" s="20" t="s">
        <v>78</v>
      </c>
      <c r="M18" s="20"/>
      <c r="N18" s="2"/>
      <c r="O18" s="29">
        <f>COUNTIF(M22:O26,"BENAR")</f>
        <v>0</v>
      </c>
      <c r="P18" s="29"/>
      <c r="Q18" s="29"/>
      <c r="R18" s="29"/>
      <c r="S18" s="29"/>
      <c r="T18" s="2"/>
    </row>
    <row r="19" spans="4:20" ht="15">
      <c r="D19" s="2"/>
      <c r="E19" s="6">
        <v>4</v>
      </c>
      <c r="F19" s="27" t="str">
        <f>IF(JAWAB4=KUNCI4,"BENAR","SALAH")</f>
        <v>SALAH</v>
      </c>
      <c r="G19" s="28"/>
      <c r="H19" s="27" t="str">
        <f>IF(JAWAB4=KUNCI4,"20","0")</f>
        <v>0</v>
      </c>
      <c r="I19" s="28"/>
      <c r="J19" s="3"/>
      <c r="K19" s="2"/>
      <c r="L19" s="21"/>
      <c r="M19" s="21"/>
      <c r="N19" s="2"/>
      <c r="O19" s="20"/>
      <c r="P19" s="20"/>
      <c r="Q19" s="20"/>
      <c r="R19" s="20"/>
      <c r="S19" s="20"/>
      <c r="T19" s="2"/>
    </row>
    <row r="20" spans="4:20" ht="15">
      <c r="D20" s="2"/>
      <c r="E20" s="6">
        <v>5</v>
      </c>
      <c r="F20" s="27" t="str">
        <f>IF(JAWAB5=KUNCI5,"BENAR","SALAH")</f>
        <v>SALAH</v>
      </c>
      <c r="G20" s="28"/>
      <c r="H20" s="27" t="str">
        <f>IF(JAWAB5=KUNCI5,"20","0")</f>
        <v>0</v>
      </c>
      <c r="I20" s="28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4:20" ht="15">
      <c r="D21" s="2"/>
      <c r="E21" s="6">
        <v>6</v>
      </c>
      <c r="F21" s="27" t="str">
        <f>IF(JAWAB6=KUNCI6,"BENAR","SALAH")</f>
        <v>SALAH</v>
      </c>
      <c r="G21" s="28"/>
      <c r="H21" s="27" t="str">
        <f>IF(JAWAB6=KUNCI6,"20","0")</f>
        <v>0</v>
      </c>
      <c r="I21" s="28"/>
      <c r="J21" s="3"/>
      <c r="K21" s="2"/>
      <c r="L21" s="11" t="s">
        <v>14</v>
      </c>
      <c r="M21" s="27" t="s">
        <v>15</v>
      </c>
      <c r="N21" s="32"/>
      <c r="O21" s="28"/>
      <c r="P21" s="27" t="s">
        <v>16</v>
      </c>
      <c r="Q21" s="32"/>
      <c r="R21" s="32"/>
      <c r="S21" s="28"/>
      <c r="T21" s="2"/>
    </row>
    <row r="22" spans="4:20" ht="15">
      <c r="D22" s="2"/>
      <c r="E22" s="6">
        <v>7</v>
      </c>
      <c r="F22" s="27" t="str">
        <f>IF(JAWAB7=KUNCI7,"BENAR","SALAH")</f>
        <v>SALAH</v>
      </c>
      <c r="G22" s="28"/>
      <c r="H22" s="27" t="str">
        <f>IF(JAWAB7=KUNCI7,"20","0")</f>
        <v>0</v>
      </c>
      <c r="I22" s="28"/>
      <c r="J22" s="2"/>
      <c r="K22" s="2"/>
      <c r="L22" s="11">
        <v>11</v>
      </c>
      <c r="M22" s="27" t="str">
        <f>IF(JAWAB11=KUNCI11,"BENAR","SALAH")</f>
        <v>SALAH</v>
      </c>
      <c r="N22" s="32"/>
      <c r="O22" s="28"/>
      <c r="P22" s="27" t="str">
        <f>IF(JAWAB11=KUNCI11,"20","0")</f>
        <v>0</v>
      </c>
      <c r="Q22" s="32"/>
      <c r="R22" s="32"/>
      <c r="S22" s="28"/>
      <c r="T22" s="2"/>
    </row>
    <row r="23" spans="4:20" ht="15">
      <c r="D23" s="2"/>
      <c r="E23" s="6">
        <v>8</v>
      </c>
      <c r="F23" s="27" t="str">
        <f>IF(JAWAB8=KUNCI8,"BENAR","SALAH")</f>
        <v>SALAH</v>
      </c>
      <c r="G23" s="28"/>
      <c r="H23" s="27" t="str">
        <f>IF(JAWAB8=KUNCI8,"20","0")</f>
        <v>0</v>
      </c>
      <c r="I23" s="28"/>
      <c r="J23" s="2"/>
      <c r="K23" s="2"/>
      <c r="L23" s="11">
        <v>12</v>
      </c>
      <c r="M23" s="27" t="str">
        <f>IF(JAWAB12=KUNCI12,"BENAR","SALAH")</f>
        <v>SALAH</v>
      </c>
      <c r="N23" s="32"/>
      <c r="O23" s="28"/>
      <c r="P23" s="27" t="str">
        <f>IF(JAWAB12=KUNCI12,"20","0")</f>
        <v>0</v>
      </c>
      <c r="Q23" s="32"/>
      <c r="R23" s="32"/>
      <c r="S23" s="28"/>
      <c r="T23" s="2"/>
    </row>
    <row r="24" spans="4:20" ht="15">
      <c r="D24" s="2"/>
      <c r="E24" s="12">
        <v>9</v>
      </c>
      <c r="F24" s="27" t="str">
        <f>IF(JAWAB9=KUNCI9,"BENAR","SALAH")</f>
        <v>SALAH</v>
      </c>
      <c r="G24" s="28"/>
      <c r="H24" s="27" t="str">
        <f>IF(JAWAB9=KUNCI9,"20","0")</f>
        <v>0</v>
      </c>
      <c r="I24" s="28"/>
      <c r="J24" s="2"/>
      <c r="K24" s="2"/>
      <c r="L24" s="11">
        <v>13</v>
      </c>
      <c r="M24" s="27" t="str">
        <f>IF(JAWAB13=KUNCI13,"BENAR","SALAH")</f>
        <v>SALAH</v>
      </c>
      <c r="N24" s="32"/>
      <c r="O24" s="28"/>
      <c r="P24" s="27" t="str">
        <f>IF(JAWAB13=KUNCI13,"20","0")</f>
        <v>0</v>
      </c>
      <c r="Q24" s="32"/>
      <c r="R24" s="32"/>
      <c r="S24" s="28"/>
      <c r="T24" s="2"/>
    </row>
    <row r="25" spans="4:20" ht="15">
      <c r="D25" s="2"/>
      <c r="E25" s="6">
        <v>10</v>
      </c>
      <c r="F25" s="27" t="str">
        <f>IF(JAWAB10=KUNCI10,"BENAR","SALAH")</f>
        <v>SALAH</v>
      </c>
      <c r="G25" s="28"/>
      <c r="H25" s="27" t="str">
        <f>IF(JAWAB10=KUNCI10,"20","0")</f>
        <v>0</v>
      </c>
      <c r="I25" s="28"/>
      <c r="J25" s="2"/>
      <c r="K25" s="2"/>
      <c r="L25" s="11">
        <v>14</v>
      </c>
      <c r="M25" s="27" t="str">
        <f>IF(JAWAB14=KUNCI14,"BENAR","SALAH")</f>
        <v>SALAH</v>
      </c>
      <c r="N25" s="32"/>
      <c r="O25" s="28"/>
      <c r="P25" s="27" t="str">
        <f>IF(JAWAB14=KUNCI14,"20","0")</f>
        <v>0</v>
      </c>
      <c r="Q25" s="32"/>
      <c r="R25" s="32"/>
      <c r="S25" s="28"/>
      <c r="T25" s="2"/>
    </row>
    <row r="26" spans="4:20" ht="15">
      <c r="D26" s="2"/>
      <c r="E26" s="3"/>
      <c r="F26" s="33"/>
      <c r="G26" s="33"/>
      <c r="H26" s="33"/>
      <c r="I26" s="33"/>
      <c r="J26" s="2"/>
      <c r="K26" s="2"/>
      <c r="L26" s="11">
        <v>15</v>
      </c>
      <c r="M26" s="27" t="str">
        <f>IF(JAWAB15=KUNCI15,"BENAR","SALAH")</f>
        <v>SALAH</v>
      </c>
      <c r="N26" s="32"/>
      <c r="O26" s="28"/>
      <c r="P26" s="27" t="str">
        <f>IF(JAWAB15=KUNCI15,"20","0")</f>
        <v>0</v>
      </c>
      <c r="Q26" s="32"/>
      <c r="R26" s="32"/>
      <c r="S26" s="28"/>
      <c r="T26" s="2"/>
    </row>
    <row r="27" spans="4:20" ht="15">
      <c r="D27" s="2"/>
      <c r="E27" s="3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4:20" ht="1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4:20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4:20" ht="1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4:20" ht="1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heetProtection password="CE2E" sheet="1" objects="1" scenarios="1" selectLockedCells="1"/>
  <mergeCells count="52">
    <mergeCell ref="F26:G26"/>
    <mergeCell ref="H26:I26"/>
    <mergeCell ref="M25:O25"/>
    <mergeCell ref="M26:O26"/>
    <mergeCell ref="P22:S22"/>
    <mergeCell ref="P23:S23"/>
    <mergeCell ref="P24:S24"/>
    <mergeCell ref="P25:S25"/>
    <mergeCell ref="P26:S26"/>
    <mergeCell ref="H22:I22"/>
    <mergeCell ref="H23:I23"/>
    <mergeCell ref="H24:I24"/>
    <mergeCell ref="H25:I25"/>
    <mergeCell ref="F22:G22"/>
    <mergeCell ref="F23:G23"/>
    <mergeCell ref="F24:G24"/>
    <mergeCell ref="F25:G25"/>
    <mergeCell ref="L17:M17"/>
    <mergeCell ref="L19:M19"/>
    <mergeCell ref="O17:S17"/>
    <mergeCell ref="O19:S19"/>
    <mergeCell ref="F21:G21"/>
    <mergeCell ref="H19:I19"/>
    <mergeCell ref="F19:G19"/>
    <mergeCell ref="F20:G20"/>
    <mergeCell ref="H20:I20"/>
    <mergeCell ref="H21:I21"/>
    <mergeCell ref="M21:O21"/>
    <mergeCell ref="P21:S21"/>
    <mergeCell ref="M22:O22"/>
    <mergeCell ref="M23:O23"/>
    <mergeCell ref="M24:O24"/>
    <mergeCell ref="F17:G17"/>
    <mergeCell ref="F18:G18"/>
    <mergeCell ref="H9:R9"/>
    <mergeCell ref="H11:R11"/>
    <mergeCell ref="H13:R13"/>
    <mergeCell ref="F15:G15"/>
    <mergeCell ref="F16:G16"/>
    <mergeCell ref="L18:M18"/>
    <mergeCell ref="O18:S18"/>
    <mergeCell ref="H15:I15"/>
    <mergeCell ref="H16:I16"/>
    <mergeCell ref="H17:I17"/>
    <mergeCell ref="H18:I18"/>
    <mergeCell ref="O15:S15"/>
    <mergeCell ref="E8:F8"/>
    <mergeCell ref="E7:F7"/>
    <mergeCell ref="H7:R7"/>
    <mergeCell ref="D3:T3"/>
    <mergeCell ref="D4:T4"/>
    <mergeCell ref="D5:T5"/>
  </mergeCells>
  <printOptions/>
  <pageMargins left="0.7" right="0.7" top="0.75" bottom="0.75" header="0.3" footer="0.3"/>
  <pageSetup horizontalDpi="600" verticalDpi="600" orientation="portrait" r:id="rId5"/>
  <drawing r:id="rId3"/>
  <legacyDrawing r:id="rId2"/>
  <controls>
    <control shapeId="2049" r:id="rId1" name="ToggleButton1"/>
  </controls>
</worksheet>
</file>

<file path=xl/worksheets/sheet18.xml><?xml version="1.0" encoding="utf-8"?>
<worksheet xmlns="http://schemas.openxmlformats.org/spreadsheetml/2006/main" xmlns:r="http://schemas.openxmlformats.org/officeDocument/2006/relationships">
  <dimension ref="B5:C20"/>
  <sheetViews>
    <sheetView workbookViewId="0" topLeftCell="A1">
      <selection activeCell="C20" sqref="C20"/>
    </sheetView>
  </sheetViews>
  <sheetFormatPr defaultColWidth="9.140625" defaultRowHeight="15"/>
  <cols>
    <col min="2" max="2" width="4.00390625" style="0" customWidth="1"/>
    <col min="3" max="3" width="13.28125" style="0" customWidth="1"/>
  </cols>
  <sheetData>
    <row r="5" spans="2:3" ht="15">
      <c r="B5" t="s">
        <v>14</v>
      </c>
      <c r="C5" t="s">
        <v>18</v>
      </c>
    </row>
    <row r="6" spans="2:3" ht="15">
      <c r="B6">
        <v>1</v>
      </c>
      <c r="C6" t="s">
        <v>19</v>
      </c>
    </row>
    <row r="7" spans="2:3" ht="15">
      <c r="B7">
        <v>2</v>
      </c>
      <c r="C7" t="s">
        <v>20</v>
      </c>
    </row>
    <row r="8" spans="2:3" ht="15">
      <c r="B8">
        <v>3</v>
      </c>
      <c r="C8" t="s">
        <v>19</v>
      </c>
    </row>
    <row r="9" spans="2:3" ht="15">
      <c r="B9">
        <v>4</v>
      </c>
      <c r="C9" t="s">
        <v>20</v>
      </c>
    </row>
    <row r="10" spans="2:3" ht="15">
      <c r="B10">
        <v>5</v>
      </c>
      <c r="C10" t="s">
        <v>21</v>
      </c>
    </row>
    <row r="11" spans="2:3" ht="15">
      <c r="B11">
        <v>6</v>
      </c>
      <c r="C11" t="s">
        <v>50</v>
      </c>
    </row>
    <row r="12" spans="2:3" ht="15">
      <c r="B12">
        <v>7</v>
      </c>
      <c r="C12" t="s">
        <v>50</v>
      </c>
    </row>
    <row r="13" spans="2:3" ht="15">
      <c r="B13">
        <v>8</v>
      </c>
      <c r="C13" t="s">
        <v>51</v>
      </c>
    </row>
    <row r="14" spans="2:3" ht="15">
      <c r="B14">
        <v>9</v>
      </c>
      <c r="C14" t="s">
        <v>21</v>
      </c>
    </row>
    <row r="15" spans="2:3" ht="15">
      <c r="B15">
        <v>10</v>
      </c>
      <c r="C15" t="s">
        <v>51</v>
      </c>
    </row>
    <row r="16" spans="2:3" ht="15">
      <c r="B16">
        <v>11</v>
      </c>
      <c r="C16" t="s">
        <v>57</v>
      </c>
    </row>
    <row r="17" spans="2:3" ht="15">
      <c r="B17">
        <v>12</v>
      </c>
      <c r="C17" t="s">
        <v>58</v>
      </c>
    </row>
    <row r="18" spans="2:3" ht="15">
      <c r="B18">
        <v>13</v>
      </c>
      <c r="C18" t="s">
        <v>59</v>
      </c>
    </row>
    <row r="19" spans="2:3" ht="15">
      <c r="B19">
        <v>14</v>
      </c>
      <c r="C19" t="s">
        <v>60</v>
      </c>
    </row>
    <row r="20" spans="2:3" ht="15">
      <c r="B20">
        <v>15</v>
      </c>
      <c r="C20" t="s">
        <v>61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G7" sqref="G7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"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3:8" ht="15">
      <c r="C5" s="2"/>
      <c r="D5" s="2"/>
      <c r="E5" s="2"/>
      <c r="F5" s="2"/>
      <c r="G5" s="2"/>
      <c r="H5" s="2"/>
    </row>
    <row r="6" spans="3:8" ht="15">
      <c r="C6" s="2"/>
      <c r="D6" s="2"/>
      <c r="E6" s="2"/>
      <c r="F6" s="2"/>
      <c r="G6" s="2"/>
      <c r="H6" s="2"/>
    </row>
    <row r="7" spans="3:8" ht="15">
      <c r="C7" s="2"/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13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6384" width="9.140625" style="1" customWidth="1"/>
  </cols>
  <sheetData>
    <row r="2" spans="3:8" ht="15.75">
      <c r="C2" s="5" t="s">
        <v>7</v>
      </c>
      <c r="D2" s="2"/>
      <c r="E2" s="2"/>
      <c r="F2" s="2"/>
      <c r="G2" s="2"/>
      <c r="H2" s="2"/>
    </row>
    <row r="3" spans="3:8" ht="15.75">
      <c r="C3" s="5" t="s">
        <v>8</v>
      </c>
      <c r="D3" s="2"/>
      <c r="E3" s="2"/>
      <c r="F3" s="2"/>
      <c r="G3" s="2"/>
      <c r="H3" s="2"/>
    </row>
    <row r="4" spans="3:8" ht="15.75">
      <c r="C4" s="5" t="s">
        <v>9</v>
      </c>
      <c r="D4" s="2"/>
      <c r="E4" s="2"/>
      <c r="F4" s="2"/>
      <c r="G4" s="2"/>
      <c r="H4" s="2"/>
    </row>
    <row r="5" spans="3:8" ht="15.75">
      <c r="C5" s="5" t="s">
        <v>10</v>
      </c>
      <c r="D5" s="2"/>
      <c r="E5" s="2"/>
      <c r="F5" s="2"/>
      <c r="G5" s="2"/>
      <c r="H5" s="2"/>
    </row>
    <row r="6" spans="3:8" ht="15.75">
      <c r="C6" s="5" t="s">
        <v>11</v>
      </c>
      <c r="D6" s="2"/>
      <c r="E6" s="2"/>
      <c r="F6" s="2"/>
      <c r="G6" s="2"/>
      <c r="H6" s="2"/>
    </row>
    <row r="7" spans="3:8" ht="15.75">
      <c r="C7" s="5" t="s">
        <v>12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6384" width="9.140625" style="1" customWidth="1"/>
  </cols>
  <sheetData>
    <row r="2" spans="3:8" ht="15.75">
      <c r="C2" s="5" t="s">
        <v>22</v>
      </c>
      <c r="D2" s="10"/>
      <c r="E2" s="9"/>
      <c r="F2" s="2"/>
      <c r="G2" s="2"/>
      <c r="H2" s="2"/>
    </row>
    <row r="3" spans="3:8" ht="15.75">
      <c r="C3" s="5" t="s">
        <v>23</v>
      </c>
      <c r="D3" s="10"/>
      <c r="E3" s="9"/>
      <c r="F3" s="2"/>
      <c r="G3" s="2"/>
      <c r="H3" s="2"/>
    </row>
    <row r="4" spans="3:8" ht="15.75">
      <c r="C4" s="5" t="s">
        <v>24</v>
      </c>
      <c r="D4" s="10"/>
      <c r="E4" s="9"/>
      <c r="F4" s="2"/>
      <c r="G4" s="2"/>
      <c r="H4" s="2"/>
    </row>
    <row r="5" spans="3:8" ht="15.75">
      <c r="C5" s="5" t="s">
        <v>25</v>
      </c>
      <c r="D5" s="10"/>
      <c r="E5" s="9"/>
      <c r="F5" s="2"/>
      <c r="G5" s="2"/>
      <c r="H5" s="2"/>
    </row>
    <row r="6" spans="3:8" ht="15.75">
      <c r="C6" s="5" t="s">
        <v>26</v>
      </c>
      <c r="D6" s="10"/>
      <c r="E6" s="9"/>
      <c r="F6" s="2"/>
      <c r="G6" s="2"/>
      <c r="H6" s="2"/>
    </row>
    <row r="7" spans="3:8" ht="15.75">
      <c r="C7" s="5" t="s">
        <v>27</v>
      </c>
      <c r="D7" s="10"/>
      <c r="E7" s="9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6384" width="9.140625" style="1" customWidth="1"/>
  </cols>
  <sheetData>
    <row r="2" spans="3:8" ht="15.75">
      <c r="C2" s="5" t="s">
        <v>28</v>
      </c>
      <c r="D2" s="2"/>
      <c r="E2" s="2"/>
      <c r="F2" s="2"/>
      <c r="G2" s="2"/>
      <c r="H2" s="2"/>
    </row>
    <row r="3" spans="3:8" ht="15.75">
      <c r="C3" s="5" t="s">
        <v>29</v>
      </c>
      <c r="D3" s="2"/>
      <c r="E3" s="2"/>
      <c r="F3" s="2"/>
      <c r="G3" s="2"/>
      <c r="H3" s="2"/>
    </row>
    <row r="4" spans="3:8" ht="15.75">
      <c r="C4" s="5" t="s">
        <v>30</v>
      </c>
      <c r="D4" s="2"/>
      <c r="E4" s="2"/>
      <c r="F4" s="2"/>
      <c r="G4" s="2"/>
      <c r="H4" s="2"/>
    </row>
    <row r="5" spans="3:8" ht="15.75">
      <c r="C5" s="5" t="s">
        <v>31</v>
      </c>
      <c r="D5" s="2"/>
      <c r="E5" s="2"/>
      <c r="F5" s="2"/>
      <c r="G5" s="2"/>
      <c r="H5" s="2"/>
    </row>
    <row r="6" spans="3:8" ht="15.75">
      <c r="C6" s="5" t="s">
        <v>32</v>
      </c>
      <c r="D6" s="2"/>
      <c r="E6" s="2"/>
      <c r="F6" s="2"/>
      <c r="G6" s="2"/>
      <c r="H6" s="2"/>
    </row>
    <row r="7" spans="3:8" ht="15.75">
      <c r="C7" s="5" t="s">
        <v>33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6384" width="9.140625" style="1" customWidth="1"/>
  </cols>
  <sheetData>
    <row r="2" spans="3:8" ht="15.75">
      <c r="C2" s="5" t="s">
        <v>34</v>
      </c>
      <c r="D2" s="2"/>
      <c r="E2" s="2"/>
      <c r="F2" s="2"/>
      <c r="G2" s="2"/>
      <c r="H2" s="2"/>
    </row>
    <row r="3" spans="3:8" ht="15.75">
      <c r="C3" s="5" t="s">
        <v>29</v>
      </c>
      <c r="D3" s="2"/>
      <c r="E3" s="2"/>
      <c r="F3" s="2"/>
      <c r="G3" s="2"/>
      <c r="H3" s="2"/>
    </row>
    <row r="4" spans="3:8" ht="15.75">
      <c r="C4" s="5" t="s">
        <v>30</v>
      </c>
      <c r="D4" s="2"/>
      <c r="E4" s="2"/>
      <c r="F4" s="2"/>
      <c r="G4" s="2"/>
      <c r="H4" s="2"/>
    </row>
    <row r="5" spans="3:8" ht="15.75">
      <c r="C5" s="5" t="s">
        <v>31</v>
      </c>
      <c r="D5" s="2"/>
      <c r="E5" s="2"/>
      <c r="F5" s="2"/>
      <c r="G5" s="2"/>
      <c r="H5" s="2"/>
    </row>
    <row r="6" spans="3:8" ht="15.75">
      <c r="C6" s="5" t="s">
        <v>32</v>
      </c>
      <c r="D6" s="2"/>
      <c r="E6" s="2"/>
      <c r="F6" s="2"/>
      <c r="G6" s="2"/>
      <c r="H6" s="2"/>
    </row>
    <row r="7" spans="3:8" ht="15.75">
      <c r="C7" s="5" t="s">
        <v>33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.75">
      <c r="C2" s="5" t="s">
        <v>62</v>
      </c>
      <c r="D2" s="2"/>
      <c r="E2" s="2"/>
      <c r="F2" s="2"/>
      <c r="G2" s="2"/>
      <c r="H2" s="2"/>
    </row>
    <row r="3" spans="3:8" ht="15.75">
      <c r="C3" s="5" t="s">
        <v>35</v>
      </c>
      <c r="D3" s="2"/>
      <c r="E3" s="2"/>
      <c r="F3" s="2"/>
      <c r="G3" s="2"/>
      <c r="H3" s="2"/>
    </row>
    <row r="4" spans="3:8" ht="15.75">
      <c r="C4" s="5" t="s">
        <v>36</v>
      </c>
      <c r="D4" s="2"/>
      <c r="E4" s="2"/>
      <c r="F4" s="2"/>
      <c r="G4" s="2"/>
      <c r="H4" s="2"/>
    </row>
    <row r="5" spans="3:8" ht="15.75">
      <c r="C5" s="5" t="s">
        <v>37</v>
      </c>
      <c r="D5" s="2"/>
      <c r="E5" s="2"/>
      <c r="F5" s="2"/>
      <c r="G5" s="2"/>
      <c r="H5" s="2"/>
    </row>
    <row r="6" spans="3:8" ht="15.75">
      <c r="C6" s="5" t="s">
        <v>38</v>
      </c>
      <c r="D6" s="2"/>
      <c r="E6" s="2"/>
      <c r="F6" s="2"/>
      <c r="G6" s="2"/>
      <c r="H6" s="2"/>
    </row>
    <row r="7" spans="3:8" ht="15.75">
      <c r="C7" s="5" t="s">
        <v>33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.75">
      <c r="C2" s="5" t="s">
        <v>64</v>
      </c>
      <c r="D2" s="2"/>
      <c r="E2" s="2"/>
      <c r="F2" s="2"/>
      <c r="G2" s="2"/>
      <c r="H2" s="2"/>
    </row>
    <row r="3" spans="3:8" ht="15.75">
      <c r="C3" s="5" t="s">
        <v>35</v>
      </c>
      <c r="D3" s="2"/>
      <c r="E3" s="2"/>
      <c r="F3" s="2"/>
      <c r="G3" s="2"/>
      <c r="H3" s="2"/>
    </row>
    <row r="4" spans="3:8" ht="15.75">
      <c r="C4" s="5" t="s">
        <v>36</v>
      </c>
      <c r="D4" s="2"/>
      <c r="E4" s="2"/>
      <c r="F4" s="2"/>
      <c r="G4" s="2"/>
      <c r="H4" s="2"/>
    </row>
    <row r="5" spans="3:8" ht="15.75">
      <c r="C5" s="5" t="s">
        <v>63</v>
      </c>
      <c r="D5" s="2"/>
      <c r="E5" s="2"/>
      <c r="F5" s="2"/>
      <c r="G5" s="2"/>
      <c r="H5" s="2"/>
    </row>
    <row r="6" spans="3:8" ht="15.75">
      <c r="C6" s="5" t="s">
        <v>38</v>
      </c>
      <c r="D6" s="2"/>
      <c r="E6" s="2"/>
      <c r="F6" s="2"/>
      <c r="G6" s="2"/>
      <c r="H6" s="2"/>
    </row>
    <row r="7" spans="3:8" ht="15.75">
      <c r="C7" s="5" t="s">
        <v>33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.75">
      <c r="C2" s="5" t="s">
        <v>69</v>
      </c>
      <c r="D2" s="2"/>
      <c r="E2" s="2"/>
      <c r="F2" s="2"/>
      <c r="G2" s="2"/>
      <c r="H2" s="2"/>
    </row>
    <row r="3" spans="3:8" ht="15.75">
      <c r="C3" s="5" t="s">
        <v>65</v>
      </c>
      <c r="D3" s="2"/>
      <c r="E3" s="2"/>
      <c r="F3" s="2"/>
      <c r="G3" s="2"/>
      <c r="H3" s="2"/>
    </row>
    <row r="4" spans="3:8" ht="15.75">
      <c r="C4" s="5" t="s">
        <v>66</v>
      </c>
      <c r="D4" s="2"/>
      <c r="E4" s="2"/>
      <c r="F4" s="2"/>
      <c r="G4" s="2"/>
      <c r="H4" s="2"/>
    </row>
    <row r="5" spans="3:8" ht="15.75">
      <c r="C5" s="5" t="s">
        <v>67</v>
      </c>
      <c r="D5" s="2"/>
      <c r="E5" s="2"/>
      <c r="F5" s="2"/>
      <c r="G5" s="2"/>
      <c r="H5" s="2"/>
    </row>
    <row r="6" spans="3:8" ht="15.75">
      <c r="C6" s="5" t="s">
        <v>38</v>
      </c>
      <c r="D6" s="2"/>
      <c r="E6" s="2"/>
      <c r="F6" s="2"/>
      <c r="G6" s="2"/>
      <c r="H6" s="2"/>
    </row>
    <row r="7" spans="3:8" ht="15.75">
      <c r="C7" s="5" t="s">
        <v>68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H21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2" spans="3:8" ht="15.75">
      <c r="C2" s="5" t="s">
        <v>74</v>
      </c>
      <c r="D2" s="2"/>
      <c r="E2" s="2"/>
      <c r="F2" s="2"/>
      <c r="G2" s="2"/>
      <c r="H2" s="2"/>
    </row>
    <row r="3" spans="3:8" ht="15.75">
      <c r="C3" s="5" t="s">
        <v>70</v>
      </c>
      <c r="D3" s="2"/>
      <c r="E3" s="2"/>
      <c r="F3" s="2"/>
      <c r="G3" s="2"/>
      <c r="H3" s="2"/>
    </row>
    <row r="4" spans="3:8" ht="15.75">
      <c r="C4" s="5" t="s">
        <v>71</v>
      </c>
      <c r="D4" s="2"/>
      <c r="E4" s="2"/>
      <c r="F4" s="2"/>
      <c r="G4" s="2"/>
      <c r="H4" s="2"/>
    </row>
    <row r="5" spans="3:8" ht="15.75">
      <c r="C5" s="5" t="s">
        <v>72</v>
      </c>
      <c r="D5" s="2"/>
      <c r="E5" s="2"/>
      <c r="F5" s="2"/>
      <c r="G5" s="2"/>
      <c r="H5" s="2"/>
    </row>
    <row r="6" spans="3:8" ht="15.75">
      <c r="C6" s="5" t="s">
        <v>32</v>
      </c>
      <c r="D6" s="2"/>
      <c r="E6" s="2"/>
      <c r="F6" s="2"/>
      <c r="G6" s="2"/>
      <c r="H6" s="2"/>
    </row>
    <row r="7" spans="3:8" ht="15.75">
      <c r="C7" s="5" t="s">
        <v>73</v>
      </c>
      <c r="D7" s="2"/>
      <c r="E7" s="2"/>
      <c r="F7" s="2"/>
      <c r="G7" s="2"/>
      <c r="H7" s="2"/>
    </row>
    <row r="8" spans="3:8" ht="15">
      <c r="C8" s="2"/>
      <c r="D8" s="2"/>
      <c r="E8" s="2"/>
      <c r="F8" s="2"/>
      <c r="G8" s="2"/>
      <c r="H8" s="2"/>
    </row>
    <row r="9" spans="3:8" ht="15">
      <c r="C9" s="2"/>
      <c r="D9" s="2"/>
      <c r="E9" s="2"/>
      <c r="F9" s="2"/>
      <c r="G9" s="2"/>
      <c r="H9" s="2"/>
    </row>
    <row r="10" spans="3:8" ht="15">
      <c r="C10" s="20" t="s">
        <v>13</v>
      </c>
      <c r="D10" s="20"/>
      <c r="E10" s="8"/>
      <c r="F10" s="2"/>
      <c r="G10" s="2"/>
      <c r="H10" s="2"/>
    </row>
    <row r="11" spans="3:8" ht="15">
      <c r="C11" s="2"/>
      <c r="D11" s="2"/>
      <c r="E11" s="2"/>
      <c r="F11" s="2"/>
      <c r="G11" s="2"/>
      <c r="H11" s="2"/>
    </row>
    <row r="12" spans="3:8" ht="15">
      <c r="C12" s="2"/>
      <c r="D12" s="2"/>
      <c r="E12" s="2"/>
      <c r="F12" s="2"/>
      <c r="G12" s="2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5">
      <c r="C15" s="2"/>
      <c r="D15" s="2"/>
      <c r="E15" s="2"/>
      <c r="F15" s="2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2"/>
      <c r="D17" s="2"/>
      <c r="E17" s="2"/>
      <c r="F17" s="2"/>
      <c r="G17" s="2"/>
      <c r="H17" s="2"/>
    </row>
    <row r="18" spans="3:8" ht="15">
      <c r="C18" s="2"/>
      <c r="D18" s="2"/>
      <c r="E18" s="2"/>
      <c r="F18" s="2"/>
      <c r="G18" s="2"/>
      <c r="H18" s="2"/>
    </row>
    <row r="19" spans="3:8" ht="15">
      <c r="C19" s="2"/>
      <c r="D19" s="2"/>
      <c r="E19" s="2"/>
      <c r="F19" s="2"/>
      <c r="G19" s="2"/>
      <c r="H19" s="2"/>
    </row>
    <row r="20" spans="3:8" ht="15">
      <c r="C20" s="2"/>
      <c r="D20" s="2"/>
      <c r="E20" s="2"/>
      <c r="F20" s="2"/>
      <c r="G20" s="2"/>
      <c r="H20" s="2"/>
    </row>
    <row r="21" spans="3:8" ht="15">
      <c r="C21" s="2"/>
      <c r="D21" s="2"/>
      <c r="E21" s="2"/>
      <c r="F21" s="2"/>
      <c r="G21" s="2"/>
      <c r="H21" s="2"/>
    </row>
  </sheetData>
  <sheetProtection password="CE2E" sheet="1" objects="1" scenarios="1" selectLockedCells="1"/>
  <mergeCells count="1">
    <mergeCell ref="C10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LTPSUAD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LTPS_Mahasiswa</dc:creator>
  <cp:keywords/>
  <dc:description/>
  <cp:lastModifiedBy>M Ramdani Asyhari</cp:lastModifiedBy>
  <dcterms:created xsi:type="dcterms:W3CDTF">2012-10-11T00:04:18Z</dcterms:created>
  <dcterms:modified xsi:type="dcterms:W3CDTF">2012-10-17T12:05:05Z</dcterms:modified>
  <cp:category/>
  <cp:version/>
  <cp:contentType/>
  <cp:contentStatus/>
</cp:coreProperties>
</file>